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L23" i="1"/>
  <c r="J23" i="1"/>
  <c r="H23" i="1"/>
  <c r="F23" i="1"/>
  <c r="D23" i="1"/>
  <c r="B23" i="1"/>
</calcChain>
</file>

<file path=xl/sharedStrings.xml><?xml version="1.0" encoding="utf-8"?>
<sst xmlns="http://schemas.openxmlformats.org/spreadsheetml/2006/main" count="36" uniqueCount="24">
  <si>
    <t xml:space="preserve">Table 6.2.2.14 Value and Percent Share of SADC Exports by Selected Major Export Markets, Million US $ and  % </t>
  </si>
  <si>
    <t xml:space="preserve">Partner </t>
  </si>
  <si>
    <t xml:space="preserve">SADC Exports by Selected Major Export Markets </t>
  </si>
  <si>
    <t xml:space="preserve">Million US $ </t>
  </si>
  <si>
    <t>Percent</t>
  </si>
  <si>
    <t>Back to Content Page</t>
  </si>
  <si>
    <t>SADC</t>
  </si>
  <si>
    <t>Trading Partner</t>
  </si>
  <si>
    <t>Australia</t>
  </si>
  <si>
    <t>Brazil</t>
  </si>
  <si>
    <t>Canada</t>
  </si>
  <si>
    <t>China</t>
  </si>
  <si>
    <t>EU</t>
  </si>
  <si>
    <t>India</t>
  </si>
  <si>
    <t>Japan</t>
  </si>
  <si>
    <t>Kenya</t>
  </si>
  <si>
    <t>Russia</t>
  </si>
  <si>
    <t>Saudi Arabia</t>
  </si>
  <si>
    <t>Switzerland</t>
  </si>
  <si>
    <t>United Arab Emirates</t>
  </si>
  <si>
    <t>USA</t>
  </si>
  <si>
    <t>Rest of the World</t>
  </si>
  <si>
    <t>Total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</si>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</sst>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/>
    </xf>
    <xf numFmtId="0" fontId="3" fillId="0" borderId="0" xfId="1" applyAlignment="1" applyProtection="1"/>
    <xf numFmtId="0" fontId="2" fillId="2" borderId="6" xfId="0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2" borderId="6" xfId="0" applyFont="1" applyFill="1" applyBorder="1"/>
    <xf numFmtId="165" fontId="2" fillId="5" borderId="6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165" fontId="4" fillId="5" borderId="6" xfId="0" applyNumberFormat="1" applyFont="1" applyFill="1" applyBorder="1" applyAlignment="1">
      <alignment horizontal="center"/>
    </xf>
    <xf numFmtId="0" fontId="5" fillId="0" borderId="0" xfId="0" applyFont="1"/>
    <xf numFmtId="3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5"/>
  <sheetViews>
    <sheetView tabSelected="1" workbookViewId="0"/>
  </sheetViews>
  <sheetFormatPr defaultColWidth="9.140625" defaultRowHeight="15" x14ac:dyDescent="0.25"/>
  <cols>
    <col min="1" max="1" width="24.140625" customWidth="1"/>
    <col min="2" max="2" width="14.85546875" customWidth="1"/>
    <col min="3" max="3" width="11.7109375" customWidth="1"/>
    <col min="4" max="4" width="15.28515625" customWidth="1"/>
    <col min="5" max="5" width="12.28515625" customWidth="1"/>
    <col min="6" max="6" width="13.7109375" customWidth="1"/>
    <col min="8" max="8" width="14.28515625" customWidth="1"/>
    <col min="9" max="9" width="10.5703125" customWidth="1"/>
    <col min="10" max="10" width="13.28515625" customWidth="1"/>
    <col min="11" max="11" width="12.85546875" customWidth="1"/>
    <col min="12" max="12" width="14" customWidth="1"/>
    <col min="13" max="13" width="10.5703125" customWidth="1"/>
    <col min="14" max="14" width="14" customWidth="1"/>
    <col min="15" max="15" width="10.5703125" customWidth="1"/>
    <col min="16" max="16" width="9.140625" customWidth="1"/>
    <col min="17" max="17" width="9.28515625" customWidth="1"/>
  </cols>
  <sheetData>
    <row r="1" spans="1:17" x14ac:dyDescent="0.25">
      <c r="A1" s="1" t="s">
        <v>0</v>
      </c>
    </row>
    <row r="3" spans="1:17" x14ac:dyDescent="0.25">
      <c r="A3" s="2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7" x14ac:dyDescent="0.25">
      <c r="A4" s="6"/>
      <c r="B4" s="7">
        <v>2006</v>
      </c>
      <c r="C4" s="7"/>
      <c r="D4" s="7">
        <v>2007</v>
      </c>
      <c r="E4" s="7"/>
      <c r="F4" s="7">
        <v>2008</v>
      </c>
      <c r="G4" s="7"/>
      <c r="H4" s="7">
        <v>2009</v>
      </c>
      <c r="I4" s="7"/>
      <c r="J4" s="7">
        <v>2010</v>
      </c>
      <c r="K4" s="7"/>
      <c r="L4" s="7">
        <v>2011</v>
      </c>
      <c r="M4" s="7"/>
      <c r="N4" s="7">
        <v>2012</v>
      </c>
      <c r="O4" s="7"/>
    </row>
    <row r="5" spans="1:17" x14ac:dyDescent="0.25">
      <c r="A5" s="8"/>
      <c r="B5" s="9" t="s">
        <v>3</v>
      </c>
      <c r="C5" s="9" t="s">
        <v>4</v>
      </c>
      <c r="D5" s="9" t="s">
        <v>3</v>
      </c>
      <c r="E5" s="9" t="s">
        <v>4</v>
      </c>
      <c r="F5" s="9" t="s">
        <v>3</v>
      </c>
      <c r="G5" s="9" t="s">
        <v>4</v>
      </c>
      <c r="H5" s="9" t="s">
        <v>3</v>
      </c>
      <c r="I5" s="9" t="s">
        <v>4</v>
      </c>
      <c r="J5" s="9" t="s">
        <v>3</v>
      </c>
      <c r="K5" s="9" t="s">
        <v>4</v>
      </c>
      <c r="L5" s="9" t="s">
        <v>3</v>
      </c>
      <c r="M5" s="9" t="s">
        <v>4</v>
      </c>
      <c r="N5" s="9" t="s">
        <v>3</v>
      </c>
      <c r="O5" s="9" t="s">
        <v>4</v>
      </c>
      <c r="Q5" s="10" t="s">
        <v>5</v>
      </c>
    </row>
    <row r="6" spans="1:17" x14ac:dyDescent="0.25">
      <c r="A6" s="11">
        <v>1</v>
      </c>
      <c r="B6" s="12">
        <v>2</v>
      </c>
      <c r="C6" s="13">
        <v>3</v>
      </c>
      <c r="D6" s="12">
        <v>4</v>
      </c>
      <c r="E6" s="13">
        <v>5</v>
      </c>
      <c r="F6" s="12">
        <v>6</v>
      </c>
      <c r="G6" s="13">
        <v>7</v>
      </c>
      <c r="H6" s="12">
        <v>8</v>
      </c>
      <c r="I6" s="13">
        <v>9</v>
      </c>
      <c r="J6" s="12">
        <v>10</v>
      </c>
      <c r="K6" s="13">
        <v>11</v>
      </c>
      <c r="L6" s="12">
        <v>12</v>
      </c>
      <c r="M6" s="13">
        <v>13</v>
      </c>
      <c r="N6" s="12">
        <v>14</v>
      </c>
      <c r="O6" s="13">
        <v>15</v>
      </c>
    </row>
    <row r="7" spans="1:17" x14ac:dyDescent="0.25">
      <c r="A7" s="14" t="s">
        <v>6</v>
      </c>
      <c r="B7" s="12">
        <v>14282.897277408891</v>
      </c>
      <c r="C7" s="15">
        <v>12.467902036739344</v>
      </c>
      <c r="D7" s="12">
        <v>15071.893434034953</v>
      </c>
      <c r="E7" s="15">
        <v>11.57238206628676</v>
      </c>
      <c r="F7" s="12">
        <v>19976.988394485921</v>
      </c>
      <c r="G7" s="15">
        <v>11.385687916425839</v>
      </c>
      <c r="H7" s="12">
        <v>16472.931841073118</v>
      </c>
      <c r="I7" s="15">
        <v>13.41198850198397</v>
      </c>
      <c r="J7" s="12">
        <v>21254.905500318218</v>
      </c>
      <c r="K7" s="15">
        <v>13.045750344977888</v>
      </c>
      <c r="L7" s="12">
        <v>26290.167700167021</v>
      </c>
      <c r="M7" s="15">
        <v>12.705175945903729</v>
      </c>
      <c r="N7" s="12">
        <v>30191.427675395989</v>
      </c>
      <c r="O7" s="15">
        <v>15.274592650311661</v>
      </c>
      <c r="P7" s="16"/>
      <c r="Q7" s="17"/>
    </row>
    <row r="8" spans="1:17" x14ac:dyDescent="0.25">
      <c r="A8" s="14" t="s">
        <v>7</v>
      </c>
      <c r="B8" s="18"/>
      <c r="C8" s="19"/>
      <c r="D8" s="18"/>
      <c r="E8" s="19"/>
      <c r="F8" s="18"/>
      <c r="G8" s="19"/>
      <c r="H8" s="18"/>
      <c r="I8" s="19"/>
      <c r="J8" s="18"/>
      <c r="K8" s="19"/>
      <c r="L8" s="18"/>
      <c r="M8" s="19"/>
      <c r="N8" s="18"/>
      <c r="O8" s="19"/>
    </row>
    <row r="9" spans="1:17" x14ac:dyDescent="0.25">
      <c r="A9" s="14" t="s">
        <v>8</v>
      </c>
      <c r="B9" s="18">
        <v>1258.8296870472232</v>
      </c>
      <c r="C9" s="19">
        <v>1.0990746868701839</v>
      </c>
      <c r="D9" s="18">
        <v>1347.4486752738053</v>
      </c>
      <c r="E9" s="19">
        <v>1.0357876715674073</v>
      </c>
      <c r="F9" s="18">
        <v>1535.0845416978898</v>
      </c>
      <c r="G9" s="19">
        <v>0.87492149520907692</v>
      </c>
      <c r="H9" s="18">
        <v>806.8878445095944</v>
      </c>
      <c r="I9" s="19">
        <v>0.65689891363726705</v>
      </c>
      <c r="J9" s="18">
        <v>1065.9273035358494</v>
      </c>
      <c r="K9" s="19">
        <v>0.6541382972776375</v>
      </c>
      <c r="L9" s="18">
        <v>946.74967362125653</v>
      </c>
      <c r="M9" s="19">
        <v>0.45753307157521778</v>
      </c>
      <c r="N9" s="18">
        <v>946.16978926848572</v>
      </c>
      <c r="O9" s="19">
        <v>0.47869078151892297</v>
      </c>
      <c r="P9" s="16"/>
      <c r="Q9" s="17"/>
    </row>
    <row r="10" spans="1:17" x14ac:dyDescent="0.25">
      <c r="A10" s="14" t="s">
        <v>9</v>
      </c>
      <c r="B10" s="18">
        <v>940.84925011440112</v>
      </c>
      <c r="C10" s="19">
        <v>0.82144837034077778</v>
      </c>
      <c r="D10" s="18">
        <v>522.27636901331471</v>
      </c>
      <c r="E10" s="19">
        <v>0.40147534678087471</v>
      </c>
      <c r="F10" s="18">
        <v>2683.6096741491406</v>
      </c>
      <c r="G10" s="19">
        <v>1.5295234398407447</v>
      </c>
      <c r="H10" s="18">
        <v>487.91438583573029</v>
      </c>
      <c r="I10" s="19">
        <v>0.39721806715068747</v>
      </c>
      <c r="J10" s="18">
        <v>1182.4951746117993</v>
      </c>
      <c r="K10" s="19">
        <v>0.7256736716413138</v>
      </c>
      <c r="L10" s="18">
        <v>1392.124190301502</v>
      </c>
      <c r="M10" s="19">
        <v>0.67276797082648443</v>
      </c>
      <c r="N10" s="18">
        <v>860.08135155399327</v>
      </c>
      <c r="O10" s="19">
        <v>0.43513650405551535</v>
      </c>
      <c r="P10" s="16"/>
      <c r="Q10" s="17"/>
    </row>
    <row r="11" spans="1:17" x14ac:dyDescent="0.25">
      <c r="A11" s="14" t="s">
        <v>10</v>
      </c>
      <c r="B11" s="18">
        <v>1081.524829782875</v>
      </c>
      <c r="C11" s="19">
        <v>0.94427115587348776</v>
      </c>
      <c r="D11" s="18">
        <v>2090.1384385404167</v>
      </c>
      <c r="E11" s="19">
        <v>1.6066954283578874</v>
      </c>
      <c r="F11" s="18">
        <v>3183.0426431332912</v>
      </c>
      <c r="G11" s="19">
        <v>1.8141752802514459</v>
      </c>
      <c r="H11" s="18">
        <v>1692.7409353283433</v>
      </c>
      <c r="I11" s="19">
        <v>1.378084561631165</v>
      </c>
      <c r="J11" s="18">
        <v>2237.7874380964981</v>
      </c>
      <c r="K11" s="19">
        <v>1.3732854572445976</v>
      </c>
      <c r="L11" s="18">
        <v>3213.4012638505137</v>
      </c>
      <c r="M11" s="19">
        <v>1.5529314574037814</v>
      </c>
      <c r="N11" s="18">
        <v>2650.034983217884</v>
      </c>
      <c r="O11" s="19">
        <v>1.340718475221883</v>
      </c>
      <c r="P11" s="16"/>
      <c r="Q11" s="17"/>
    </row>
    <row r="12" spans="1:17" x14ac:dyDescent="0.25">
      <c r="A12" s="14" t="s">
        <v>11</v>
      </c>
      <c r="B12" s="18">
        <v>12904.535431113634</v>
      </c>
      <c r="C12" s="19">
        <v>11.266852366204448</v>
      </c>
      <c r="D12" s="18">
        <v>16936.967934958779</v>
      </c>
      <c r="E12" s="19">
        <v>13.019495957571802</v>
      </c>
      <c r="F12" s="18">
        <v>27087.568545198508</v>
      </c>
      <c r="G12" s="19">
        <v>15.438560762868775</v>
      </c>
      <c r="H12" s="18">
        <v>21371.08179599974</v>
      </c>
      <c r="I12" s="19">
        <v>17.398502791398133</v>
      </c>
      <c r="J12" s="18">
        <v>33731.83288277511</v>
      </c>
      <c r="K12" s="19">
        <v>20.7005521415938</v>
      </c>
      <c r="L12" s="18">
        <v>40509.225923371043</v>
      </c>
      <c r="M12" s="19">
        <v>19.576780515763843</v>
      </c>
      <c r="N12" s="18">
        <v>47007.988433031547</v>
      </c>
      <c r="O12" s="19">
        <v>23.782508145855729</v>
      </c>
      <c r="P12" s="16"/>
      <c r="Q12" s="17"/>
    </row>
    <row r="13" spans="1:17" x14ac:dyDescent="0.25">
      <c r="A13" s="14" t="s">
        <v>12</v>
      </c>
      <c r="B13" s="18">
        <v>27401.943901601004</v>
      </c>
      <c r="C13" s="19">
        <v>23.924430145852352</v>
      </c>
      <c r="D13" s="18">
        <v>32023.553797671131</v>
      </c>
      <c r="E13" s="19">
        <v>24.616597895027969</v>
      </c>
      <c r="F13" s="18">
        <v>37189.217854098373</v>
      </c>
      <c r="G13" s="19">
        <v>21.195996185705436</v>
      </c>
      <c r="H13" s="18">
        <v>24504.081555591998</v>
      </c>
      <c r="I13" s="19">
        <v>19.949122623517194</v>
      </c>
      <c r="J13" s="18">
        <v>29096.48688862332</v>
      </c>
      <c r="K13" s="19">
        <v>17.85593288299237</v>
      </c>
      <c r="L13" s="18">
        <v>51191.538307879215</v>
      </c>
      <c r="M13" s="19">
        <v>24.739191798268536</v>
      </c>
      <c r="N13" s="18">
        <v>46060.371026938519</v>
      </c>
      <c r="O13" s="19">
        <v>23.303084979053594</v>
      </c>
      <c r="P13" s="16"/>
      <c r="Q13" s="17"/>
    </row>
    <row r="14" spans="1:17" x14ac:dyDescent="0.25">
      <c r="A14" s="14" t="s">
        <v>13</v>
      </c>
      <c r="B14" s="18">
        <v>1228.5053388118304</v>
      </c>
      <c r="C14" s="19">
        <v>1.0725987275849096</v>
      </c>
      <c r="D14" s="18">
        <v>1569.6137619171948</v>
      </c>
      <c r="E14" s="19">
        <v>1.2065666125546528</v>
      </c>
      <c r="F14" s="18">
        <v>2565.769119131302</v>
      </c>
      <c r="G14" s="19">
        <v>1.4623602108511289</v>
      </c>
      <c r="H14" s="18">
        <v>5658.1482149472022</v>
      </c>
      <c r="I14" s="19">
        <v>4.6063792395539842</v>
      </c>
      <c r="J14" s="18">
        <v>7829.0182825686134</v>
      </c>
      <c r="K14" s="19">
        <v>4.8045121573740488</v>
      </c>
      <c r="L14" s="18">
        <v>9320.7700976369742</v>
      </c>
      <c r="M14" s="19">
        <v>4.5044225427684781</v>
      </c>
      <c r="N14" s="18">
        <v>4601.9751245102398</v>
      </c>
      <c r="O14" s="19">
        <v>2.3282534423188466</v>
      </c>
      <c r="P14" s="16"/>
      <c r="Q14" s="17"/>
    </row>
    <row r="15" spans="1:17" x14ac:dyDescent="0.25">
      <c r="A15" s="14" t="s">
        <v>14</v>
      </c>
      <c r="B15" s="18">
        <v>7045.4797541374674</v>
      </c>
      <c r="C15" s="19">
        <v>6.1513551311237631</v>
      </c>
      <c r="D15" s="18">
        <v>7384.3755502469721</v>
      </c>
      <c r="E15" s="19">
        <v>5.6763907208676256</v>
      </c>
      <c r="F15" s="18">
        <v>8395.2537515701497</v>
      </c>
      <c r="G15" s="19">
        <v>4.7848752074978069</v>
      </c>
      <c r="H15" s="18">
        <v>4347.5629684828937</v>
      </c>
      <c r="I15" s="19">
        <v>3.539413080019532</v>
      </c>
      <c r="J15" s="18">
        <v>6853.7086935587167</v>
      </c>
      <c r="K15" s="19">
        <v>4.2059841416668045</v>
      </c>
      <c r="L15" s="18">
        <v>8113.346637700336</v>
      </c>
      <c r="M15" s="19">
        <v>3.9209143782462195</v>
      </c>
      <c r="N15" s="18">
        <v>6125.5049322167115</v>
      </c>
      <c r="O15" s="19">
        <v>3.0990449879696862</v>
      </c>
      <c r="P15" s="16"/>
      <c r="Q15" s="17"/>
    </row>
    <row r="16" spans="1:17" x14ac:dyDescent="0.25">
      <c r="A16" s="14" t="s">
        <v>15</v>
      </c>
      <c r="B16" s="18">
        <v>697.21071445667656</v>
      </c>
      <c r="C16" s="19">
        <v>0.60872940601794279</v>
      </c>
      <c r="D16" s="18">
        <v>965.92441021865079</v>
      </c>
      <c r="E16" s="19">
        <v>0.7425088718627405</v>
      </c>
      <c r="F16" s="18">
        <v>1027.7726726800815</v>
      </c>
      <c r="G16" s="19">
        <v>0.58577907541280938</v>
      </c>
      <c r="H16" s="18">
        <v>1319.0383927145804</v>
      </c>
      <c r="I16" s="19">
        <v>1.0738479865769643</v>
      </c>
      <c r="J16" s="18">
        <v>1354.9553628822459</v>
      </c>
      <c r="K16" s="19">
        <v>0.83150904477529097</v>
      </c>
      <c r="L16" s="18">
        <v>1429.6442026798804</v>
      </c>
      <c r="M16" s="19">
        <v>0.69090016245783548</v>
      </c>
      <c r="N16" s="18">
        <v>2334.7982324355157</v>
      </c>
      <c r="O16" s="19">
        <v>1.1812323784271799</v>
      </c>
      <c r="P16" s="16"/>
      <c r="Q16" s="17"/>
    </row>
    <row r="17" spans="1:17" x14ac:dyDescent="0.25">
      <c r="A17" s="14" t="s">
        <v>16</v>
      </c>
      <c r="B17" s="18">
        <v>160.01761157448487</v>
      </c>
      <c r="C17" s="19">
        <v>0.13971016742342215</v>
      </c>
      <c r="D17" s="18">
        <v>264.31764176112779</v>
      </c>
      <c r="E17" s="19">
        <v>0.203181731325176</v>
      </c>
      <c r="F17" s="18">
        <v>314.5164172392042</v>
      </c>
      <c r="G17" s="19">
        <v>0.17925864443554684</v>
      </c>
      <c r="H17" s="18">
        <v>266.62621352570795</v>
      </c>
      <c r="I17" s="19">
        <v>0.21706420688330613</v>
      </c>
      <c r="J17" s="18">
        <v>328.03457070747169</v>
      </c>
      <c r="K17" s="19">
        <v>0.20130826447450084</v>
      </c>
      <c r="L17" s="18">
        <v>388.10221050121964</v>
      </c>
      <c r="M17" s="19">
        <v>0.18755707174058217</v>
      </c>
      <c r="N17" s="18">
        <v>495.74627091604032</v>
      </c>
      <c r="O17" s="19">
        <v>0.25081034350437503</v>
      </c>
      <c r="P17" s="16"/>
      <c r="Q17" s="17"/>
    </row>
    <row r="18" spans="1:17" x14ac:dyDescent="0.25">
      <c r="A18" s="14" t="s">
        <v>17</v>
      </c>
      <c r="B18" s="18">
        <v>552.37582946104794</v>
      </c>
      <c r="C18" s="19">
        <v>0.48227516243568286</v>
      </c>
      <c r="D18" s="18">
        <v>638.15350786326292</v>
      </c>
      <c r="E18" s="19">
        <v>0.49055043664497783</v>
      </c>
      <c r="F18" s="18">
        <v>567.62943099682059</v>
      </c>
      <c r="G18" s="19">
        <v>0.32352041663002729</v>
      </c>
      <c r="H18" s="18">
        <v>513.73803184162375</v>
      </c>
      <c r="I18" s="19">
        <v>0.41824146603177337</v>
      </c>
      <c r="J18" s="18">
        <v>591.21047886477709</v>
      </c>
      <c r="K18" s="19">
        <v>0.36281406311147685</v>
      </c>
      <c r="L18" s="18">
        <v>394.4976216833407</v>
      </c>
      <c r="M18" s="19">
        <v>0.19064776424745164</v>
      </c>
      <c r="N18" s="18">
        <v>388.51182803322013</v>
      </c>
      <c r="O18" s="19">
        <v>0.19655777715578124</v>
      </c>
      <c r="P18" s="16"/>
      <c r="Q18" s="17"/>
    </row>
    <row r="19" spans="1:17" x14ac:dyDescent="0.25">
      <c r="A19" s="14" t="s">
        <v>18</v>
      </c>
      <c r="B19" s="18">
        <v>3794.3560235486602</v>
      </c>
      <c r="C19" s="19">
        <v>3.3128235704686695</v>
      </c>
      <c r="D19" s="18">
        <v>4250.0642230126414</v>
      </c>
      <c r="E19" s="19">
        <v>3.267036590222387</v>
      </c>
      <c r="F19" s="18">
        <v>5073.4053000761769</v>
      </c>
      <c r="G19" s="19">
        <v>2.8915875512854212</v>
      </c>
      <c r="H19" s="18">
        <v>4806.26205169473</v>
      </c>
      <c r="I19" s="19">
        <v>3.9128465522159059</v>
      </c>
      <c r="J19" s="18">
        <v>6418.402513574204</v>
      </c>
      <c r="K19" s="19">
        <v>3.9388454330279132</v>
      </c>
      <c r="L19" s="18">
        <v>7589.3515145096972</v>
      </c>
      <c r="M19" s="19">
        <v>3.6676847179846659</v>
      </c>
      <c r="N19" s="18">
        <v>6879.6994955082237</v>
      </c>
      <c r="O19" s="19">
        <v>3.480610737599525</v>
      </c>
      <c r="P19" s="16"/>
      <c r="Q19" s="17"/>
    </row>
    <row r="20" spans="1:17" x14ac:dyDescent="0.25">
      <c r="A20" s="14" t="s">
        <v>19</v>
      </c>
      <c r="B20" s="18">
        <v>1005.3258791084323</v>
      </c>
      <c r="C20" s="19">
        <v>0.87774242786994494</v>
      </c>
      <c r="D20" s="18">
        <v>1042.6241539995976</v>
      </c>
      <c r="E20" s="19">
        <v>0.80146818547410326</v>
      </c>
      <c r="F20" s="18">
        <v>1453.7403368791572</v>
      </c>
      <c r="G20" s="19">
        <v>0.82855936245782058</v>
      </c>
      <c r="H20" s="18">
        <v>906.80955943569859</v>
      </c>
      <c r="I20" s="19">
        <v>0.73824660827706412</v>
      </c>
      <c r="J20" s="18">
        <v>1509.4797803706776</v>
      </c>
      <c r="K20" s="19">
        <v>0.92633759359696199</v>
      </c>
      <c r="L20" s="18">
        <v>1704.0703184272234</v>
      </c>
      <c r="M20" s="19">
        <v>0.8235213052548358</v>
      </c>
      <c r="N20" s="18">
        <v>2157.9052339040413</v>
      </c>
      <c r="O20" s="19">
        <v>1.0917378197626892</v>
      </c>
      <c r="P20" s="16"/>
      <c r="Q20" s="17"/>
    </row>
    <row r="21" spans="1:17" x14ac:dyDescent="0.25">
      <c r="A21" s="14" t="s">
        <v>20</v>
      </c>
      <c r="B21" s="18">
        <v>18632.7468125614</v>
      </c>
      <c r="C21" s="19">
        <v>16.268110435640772</v>
      </c>
      <c r="D21" s="18">
        <v>20400.120870593099</v>
      </c>
      <c r="E21" s="19">
        <v>15.681631578250341</v>
      </c>
      <c r="F21" s="18">
        <v>27212.110005731211</v>
      </c>
      <c r="G21" s="19">
        <v>15.509543173221415</v>
      </c>
      <c r="H21" s="18">
        <v>15004.468645209194</v>
      </c>
      <c r="I21" s="19">
        <v>12.215352133273036</v>
      </c>
      <c r="J21" s="18">
        <v>19666.531108498471</v>
      </c>
      <c r="K21" s="19">
        <v>12.06895735759546</v>
      </c>
      <c r="L21" s="18">
        <v>22740.744760210349</v>
      </c>
      <c r="M21" s="19">
        <v>10.989856231214732</v>
      </c>
      <c r="N21" s="18">
        <v>17796.682569806253</v>
      </c>
      <c r="O21" s="19">
        <v>9.0037834481812666</v>
      </c>
      <c r="P21" s="16"/>
      <c r="Q21" s="17"/>
    </row>
    <row r="22" spans="1:17" x14ac:dyDescent="0.25">
      <c r="A22" s="14" t="s">
        <v>21</v>
      </c>
      <c r="B22" s="18">
        <v>23570.744469002824</v>
      </c>
      <c r="C22" s="19">
        <v>20.579438873365696</v>
      </c>
      <c r="D22" s="18">
        <v>25732.726246991704</v>
      </c>
      <c r="E22" s="19">
        <v>19.780820666165226</v>
      </c>
      <c r="F22" s="18">
        <v>37191.30841302067</v>
      </c>
      <c r="G22" s="19">
        <v>21.197187699845816</v>
      </c>
      <c r="H22" s="18">
        <v>24664.149878283573</v>
      </c>
      <c r="I22" s="19">
        <v>20.079436530213538</v>
      </c>
      <c r="J22" s="18">
        <v>29805.118954305854</v>
      </c>
      <c r="K22" s="19">
        <v>18.290806228767696</v>
      </c>
      <c r="L22" s="18">
        <v>31701.126847431431</v>
      </c>
      <c r="M22" s="19">
        <v>15.320115066343604</v>
      </c>
      <c r="N22" s="18">
        <v>29160.928479985512</v>
      </c>
      <c r="O22" s="19">
        <v>14.75323752906324</v>
      </c>
      <c r="P22" s="16"/>
      <c r="Q22" s="17"/>
    </row>
    <row r="23" spans="1:17" x14ac:dyDescent="0.25">
      <c r="A23" s="14" t="s">
        <v>22</v>
      </c>
      <c r="B23" s="12">
        <f>SUM(B9:B22,B7)</f>
        <v>114557.34280973084</v>
      </c>
      <c r="C23" s="15">
        <v>100</v>
      </c>
      <c r="D23" s="12">
        <f>SUM(D9:D22,D7)</f>
        <v>130240.19901609664</v>
      </c>
      <c r="E23" s="15">
        <v>100</v>
      </c>
      <c r="F23" s="12">
        <f>SUM(F9:F22,F7)</f>
        <v>175457.01710008792</v>
      </c>
      <c r="G23" s="15">
        <v>100</v>
      </c>
      <c r="H23" s="12">
        <f>SUM(H9:H22,H7)</f>
        <v>122822.44231447374</v>
      </c>
      <c r="I23" s="15">
        <v>100</v>
      </c>
      <c r="J23" s="12">
        <f>SUM(J9:J22,J7)</f>
        <v>162925.8949332918</v>
      </c>
      <c r="K23" s="15">
        <v>100</v>
      </c>
      <c r="L23" s="12">
        <f>SUM(L9:L22,L7)</f>
        <v>206924.86126997101</v>
      </c>
      <c r="M23" s="15">
        <v>100</v>
      </c>
      <c r="N23" s="12">
        <f>SUM(N9:N22,N7)</f>
        <v>197657.82542672218</v>
      </c>
      <c r="O23" s="15">
        <v>100</v>
      </c>
    </row>
    <row r="25" spans="1:17" x14ac:dyDescent="0.25">
      <c r="A25" s="20" t="s">
        <v>23</v>
      </c>
      <c r="B25" s="21"/>
      <c r="D25" s="21"/>
      <c r="F25" s="21"/>
      <c r="H25" s="21"/>
      <c r="J25" s="21"/>
      <c r="L25" s="21"/>
    </row>
  </sheetData>
  <mergeCells count="9">
    <mergeCell ref="A3:A5"/>
    <mergeCell ref="B3:O3"/>
    <mergeCell ref="B4:C4"/>
    <mergeCell ref="D4:E4"/>
    <mergeCell ref="F4:G4"/>
    <mergeCell ref="H4:I4"/>
    <mergeCell ref="J4:K4"/>
    <mergeCell ref="L4:M4"/>
    <mergeCell ref="N4:O4"/>
  </mergeCells>
  <hyperlinks>
    <hyperlink ref="Q5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2015-03-05T14:12:23Z</dcterms:created>
  <dcterms:modified xsi:type="dcterms:W3CDTF">2015-03-05T14:12:23Z</dcterms:modified>
</cp:coreProperties>
</file>